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05" windowWidth="15120" windowHeight="7710" tabRatio="805" activeTab="3"/>
  </bookViews>
  <sheets>
    <sheet name="Менің шағын Отанымның тарихы" sheetId="16" r:id="rId1"/>
    <sheet name="Шағын Отанымның символы" sheetId="15" r:id="rId2"/>
    <sheet name="Шағын Отанымның болашағы" sheetId="13" r:id="rId3"/>
    <sheet name="Шағын Отанымнан шыққан тұлғалар" sheetId="12" r:id="rId4"/>
  </sheets>
  <definedNames>
    <definedName name="_xlnm._FilterDatabase" localSheetId="0" hidden="1">'Менің шағын Отанымның тарихы'!$A$7:$I$25</definedName>
    <definedName name="_xlnm._FilterDatabase" localSheetId="3" hidden="1">'Шағын Отанымнан шыққан тұлғалар'!$A$6:$I$23</definedName>
    <definedName name="_xlnm._FilterDatabase" localSheetId="2" hidden="1">'Шағын Отанымның болашағы'!$A$6:$J$6</definedName>
    <definedName name="_xlnm._FilterDatabase" localSheetId="1" hidden="1">'Шағын Отанымның символы'!$A$6:$I$24</definedName>
  </definedNames>
  <calcPr calcId="162913"/>
</workbook>
</file>

<file path=xl/calcChain.xml><?xml version="1.0" encoding="utf-8"?>
<calcChain xmlns="http://schemas.openxmlformats.org/spreadsheetml/2006/main">
  <c r="I19" i="12" l="1"/>
  <c r="I8" i="12"/>
  <c r="I17" i="12"/>
  <c r="I23" i="12"/>
  <c r="I16" i="12"/>
  <c r="I10" i="12"/>
  <c r="I21" i="12"/>
  <c r="I11" i="12"/>
  <c r="I22" i="12"/>
  <c r="I9" i="12"/>
  <c r="I7" i="12"/>
  <c r="I18" i="12"/>
  <c r="I13" i="12"/>
  <c r="I15" i="12"/>
  <c r="I12" i="12"/>
  <c r="I14" i="12"/>
  <c r="I20" i="12"/>
  <c r="I13" i="16" l="1"/>
  <c r="I18" i="16"/>
  <c r="I16" i="16"/>
  <c r="I14" i="16"/>
  <c r="I24" i="16"/>
  <c r="I23" i="16"/>
  <c r="I20" i="16"/>
  <c r="I22" i="16"/>
  <c r="I19" i="16"/>
  <c r="I8" i="16"/>
  <c r="I12" i="16"/>
  <c r="I9" i="16"/>
  <c r="I17" i="16"/>
  <c r="I11" i="16"/>
  <c r="I25" i="16"/>
  <c r="I21" i="16"/>
  <c r="I10" i="16"/>
  <c r="I20" i="15" l="1"/>
  <c r="I14" i="15"/>
  <c r="I13" i="15"/>
  <c r="I7" i="15"/>
  <c r="I8" i="15"/>
  <c r="I9" i="15"/>
  <c r="I22" i="15"/>
  <c r="I15" i="15"/>
  <c r="I16" i="15"/>
  <c r="I19" i="15"/>
  <c r="I10" i="15"/>
  <c r="I12" i="15"/>
  <c r="I17" i="15"/>
  <c r="I11" i="15"/>
  <c r="I23" i="15"/>
  <c r="I21" i="15"/>
  <c r="I18" i="15"/>
  <c r="I24" i="15"/>
  <c r="I17" i="13"/>
  <c r="I10" i="13"/>
  <c r="I15" i="13"/>
  <c r="I24" i="13"/>
  <c r="I9" i="13"/>
  <c r="I22" i="13"/>
  <c r="I11" i="13"/>
  <c r="I14" i="13"/>
  <c r="I13" i="13"/>
  <c r="I21" i="13"/>
  <c r="I19" i="13"/>
  <c r="I7" i="13"/>
  <c r="I8" i="13"/>
  <c r="I16" i="13"/>
  <c r="I20" i="13"/>
  <c r="I23" i="13"/>
  <c r="I12" i="13"/>
  <c r="I18" i="13"/>
</calcChain>
</file>

<file path=xl/sharedStrings.xml><?xml version="1.0" encoding="utf-8"?>
<sst xmlns="http://schemas.openxmlformats.org/spreadsheetml/2006/main" count="332" uniqueCount="146">
  <si>
    <t>№</t>
  </si>
  <si>
    <t>Сыныбы</t>
  </si>
  <si>
    <t>Оқыту тілі</t>
  </si>
  <si>
    <t>орысша</t>
  </si>
  <si>
    <t>қазақша</t>
  </si>
  <si>
    <t>тест</t>
  </si>
  <si>
    <t>эссе</t>
  </si>
  <si>
    <t>Номинация: "Менің шағын Отанымның тарихы"</t>
  </si>
  <si>
    <t>презентация, бейнефильм</t>
  </si>
  <si>
    <t>Барлығы</t>
  </si>
  <si>
    <t>Номинация: "Шағын Отанымның символы"</t>
  </si>
  <si>
    <t>макет</t>
  </si>
  <si>
    <t xml:space="preserve">Номинация: "Менің шағын Отанымның болашағы"  </t>
  </si>
  <si>
    <t xml:space="preserve">Жас тарихшылардың «Менің шағын Отаным» атты республикалық интеллектуалдық конкурсының облыстық 
кезеңінің қорытындысы </t>
  </si>
  <si>
    <t xml:space="preserve">Номинация: "Менің шағын Отанымнан шыққан тұлғалар"  </t>
  </si>
  <si>
    <t>Саматқызы Аружан</t>
  </si>
  <si>
    <t>Алтай</t>
  </si>
  <si>
    <t>Алтай қаласының мектеп - лицейі</t>
  </si>
  <si>
    <t>Дауренұлы Ерасыл</t>
  </si>
  <si>
    <t>Глубокое</t>
  </si>
  <si>
    <t>О. Бөкей атындағы қазақ орта мектебі</t>
  </si>
  <si>
    <t xml:space="preserve">Бату Нұрай  </t>
  </si>
  <si>
    <t>Зайсан</t>
  </si>
  <si>
    <t>Катонқарағай</t>
  </si>
  <si>
    <t>С. Ластаев атындағы орта мектебі</t>
  </si>
  <si>
    <t>Фархатқызы Аяужан</t>
  </si>
  <si>
    <t>Күршім</t>
  </si>
  <si>
    <t>Марқакөл</t>
  </si>
  <si>
    <t>Танимова Анель</t>
  </si>
  <si>
    <t>Өскемен</t>
  </si>
  <si>
    <t>М. Әуезов атындағы №17 орта мектебі</t>
  </si>
  <si>
    <t>Амангелді Асанали</t>
  </si>
  <si>
    <t>Облыстық мамандандырылған ІТ-мектеп - лицейі</t>
  </si>
  <si>
    <t xml:space="preserve">Сақан Арман </t>
  </si>
  <si>
    <t>Aрғын Айдана</t>
  </si>
  <si>
    <t>Дарынды балаларға арналған Жамбыл атындағы облыстық мамандандырылған мектеп-гимназия-интернаты</t>
  </si>
  <si>
    <t xml:space="preserve">Грудницкая Виктория </t>
  </si>
  <si>
    <t>Спортта дарынды балалаларға арналған ШҚО олимпиада резервінің мамандырылған мектеп-интернат-колледжі</t>
  </si>
  <si>
    <t xml:space="preserve">Анохина Елизавета </t>
  </si>
  <si>
    <t>Облыстық математика, физика, информатика саласындағы дарынды балаларға арналған мамандандырылған мектеп-лицейі</t>
  </si>
  <si>
    <t>Бақытжанқызы Кәусәр</t>
  </si>
  <si>
    <t>Дарынды балаларға арналған облыстық мамандандырылған мектеп-лицей-интернаты</t>
  </si>
  <si>
    <t>Сұлтанбекова Дана</t>
  </si>
  <si>
    <t>Риддер</t>
  </si>
  <si>
    <t xml:space="preserve">№1 мектеп-лицейі </t>
  </si>
  <si>
    <t>Болатқан Нұрай</t>
  </si>
  <si>
    <t>Самар</t>
  </si>
  <si>
    <t>Абай атындағы орта мектебі</t>
  </si>
  <si>
    <t xml:space="preserve">
Ахмедиева Тоғжан
</t>
  </si>
  <si>
    <t>Тарбағатай</t>
  </si>
  <si>
    <t>Т. Рысқұлов атындағы орта мектебі</t>
  </si>
  <si>
    <t>Қадылбеков Нұрислам</t>
  </si>
  <si>
    <t>Үлкен Нарын</t>
  </si>
  <si>
    <t>Үлкен Нарын ауылдық лицейі</t>
  </si>
  <si>
    <t>Кушкумбаева Диана</t>
  </si>
  <si>
    <t>Ұлан</t>
  </si>
  <si>
    <t>М. Ломоносов атындағы орта мектебі</t>
  </si>
  <si>
    <t>Қатысушының
 аты-жөні</t>
  </si>
  <si>
    <t>Аудан/қала</t>
  </si>
  <si>
    <t>Мектебі</t>
  </si>
  <si>
    <t>Өскемен қаласындағы Шығыс Қазақстан облыстық дарынды балаларға арналған мамандандырылған «БІЛІМ-ИННОВАЦИЯ» лицейі</t>
  </si>
  <si>
    <t>Х. Мұстафина атындағы мектеп-лицейі</t>
  </si>
  <si>
    <t xml:space="preserve">Маутиева Жансая </t>
  </si>
  <si>
    <t>№7 орта мектебі</t>
  </si>
  <si>
    <t>Мейрхатов Бекзат</t>
  </si>
  <si>
    <t xml:space="preserve">Бауыржанқызы Нұрай </t>
  </si>
  <si>
    <t xml:space="preserve">Рахимжанов Айхан </t>
  </si>
  <si>
    <t>С. Түкібаев атындағы Еңбек орта мектебі</t>
  </si>
  <si>
    <t xml:space="preserve">Н. Островский атындағы №4 Күршім орта мектебі </t>
  </si>
  <si>
    <t>Зайнолла Ділнұр</t>
  </si>
  <si>
    <t>Марқакөл ауылының мектеп-интернат колледжі</t>
  </si>
  <si>
    <t>Бердімұратова Малика</t>
  </si>
  <si>
    <t>Заки Ахметов атындағы №16 орта мектебі</t>
  </si>
  <si>
    <t>Рыспек Альазим</t>
  </si>
  <si>
    <t>Қалыбек Нарұл</t>
  </si>
  <si>
    <t>Әнуарбек Айым</t>
  </si>
  <si>
    <t xml:space="preserve">Косарев Александр </t>
  </si>
  <si>
    <t xml:space="preserve">Козлова Мария </t>
  </si>
  <si>
    <t xml:space="preserve">Қадыр Айым </t>
  </si>
  <si>
    <t>Давлетьярова Алиса</t>
  </si>
  <si>
    <t>№14 орта мектеп</t>
  </si>
  <si>
    <t xml:space="preserve">Низамиева  Томирис </t>
  </si>
  <si>
    <t>Аққала ауылының мектеп-балабақша кешені</t>
  </si>
  <si>
    <t>Кеңесханова Жансұлу</t>
  </si>
  <si>
    <t>Аусалыкова Аяулым</t>
  </si>
  <si>
    <t>Қ. Дамитов атындағы орта мектебі</t>
  </si>
  <si>
    <t>Арғынбекова Ажар</t>
  </si>
  <si>
    <t xml:space="preserve">Авдеева  Наталья </t>
  </si>
  <si>
    <t>Еркінбекқызы Айсымбат</t>
  </si>
  <si>
    <t xml:space="preserve">Манап Дильназ </t>
  </si>
  <si>
    <t>М.В. Ломоносов атындағы орта мектебі</t>
  </si>
  <si>
    <t xml:space="preserve">Қалымжанов Саят </t>
  </si>
  <si>
    <t>Рыков атындағы орта мектебі</t>
  </si>
  <si>
    <t>Ш.Уәлиханов атындағы Сарыөлең орта мектебі</t>
  </si>
  <si>
    <t xml:space="preserve">Қуанбеков Ермахан </t>
  </si>
  <si>
    <t>Қалжыр орта мектебі</t>
  </si>
  <si>
    <t>Дмитриева Полина</t>
  </si>
  <si>
    <t>№8 орта мектебі</t>
  </si>
  <si>
    <t xml:space="preserve">Зотова Радмила </t>
  </si>
  <si>
    <t>Зейнелғазы Айсұлтан</t>
  </si>
  <si>
    <t>Жунусова Талига</t>
  </si>
  <si>
    <t xml:space="preserve">Козловцев Александр </t>
  </si>
  <si>
    <t xml:space="preserve">Крамер Роман </t>
  </si>
  <si>
    <t>Амангелдыева Аделя</t>
  </si>
  <si>
    <t>Шахова Анастасия</t>
  </si>
  <si>
    <t xml:space="preserve">Құмарғазина Балжан </t>
  </si>
  <si>
    <t>Чарыпханова Айым</t>
  </si>
  <si>
    <t>Нұрланов Темірлан</t>
  </si>
  <si>
    <t>Алтанбагна Тилекберген</t>
  </si>
  <si>
    <t>Облыстық мамандандырылған 
ІТ-мектеп - лицейі</t>
  </si>
  <si>
    <t xml:space="preserve">Хлебалина Анна </t>
  </si>
  <si>
    <t>Болоспек Нұрдәулет</t>
  </si>
  <si>
    <t xml:space="preserve">Дәуренқызы Айзере </t>
  </si>
  <si>
    <t xml:space="preserve">Абылқанова Ақнұр </t>
  </si>
  <si>
    <t>Берел орта мектебі</t>
  </si>
  <si>
    <t>Оразбек Ақнәр</t>
  </si>
  <si>
    <t>Қойтас негізгі орта мектебі</t>
  </si>
  <si>
    <t>Байбатырова Томирис</t>
  </si>
  <si>
    <t>«№1 Марқакөл орта мектебі</t>
  </si>
  <si>
    <t>Арғынғазы Нұрдана</t>
  </si>
  <si>
    <t>Қ. Нұрғалиев атындағы №43 мектеп-лицейі</t>
  </si>
  <si>
    <t>Абылхан Санжар</t>
  </si>
  <si>
    <t>Қажыкен Айдана</t>
  </si>
  <si>
    <t xml:space="preserve">Черепанова Мария </t>
  </si>
  <si>
    <t xml:space="preserve">Воробьёва Ярослава </t>
  </si>
  <si>
    <t>Төкен Аяжан</t>
  </si>
  <si>
    <t>Биболова Томерис</t>
  </si>
  <si>
    <t>№16 орта мектеп</t>
  </si>
  <si>
    <t>Мұратқан Аружан</t>
  </si>
  <si>
    <t>Ж. Болғанбаев атындағы Самар орта мектеп-лицейі</t>
  </si>
  <si>
    <t>Дәулетханқызы Ясмина</t>
  </si>
  <si>
    <t>Ақмектеп орта мектебі</t>
  </si>
  <si>
    <t>Қанатұлы Аман</t>
  </si>
  <si>
    <t>Көкбастау орта мектебі</t>
  </si>
  <si>
    <t>Айтуғанқызы Айтоты</t>
  </si>
  <si>
    <t>Алтай қаласының 
мектеп - лицейі</t>
  </si>
  <si>
    <t xml:space="preserve">Жас тарихшылардың «Менің шағын Отаным» атты республикалық интеллектуалдық конкурсының облыстық 
                                                                                кезеңінің қорытындысы </t>
  </si>
  <si>
    <t xml:space="preserve">Жас тарихшылардың «Менің шағын Отаным» атты республикалық интеллектуалдық конкурсының облыстық 
                                                                           кезеңінің қорытындысы </t>
  </si>
  <si>
    <t>Фархатқызы Жансая</t>
  </si>
  <si>
    <t>Хайруллина Аружан</t>
  </si>
  <si>
    <t>Ю.А. Гагарин атындағы №1 Күршім орта мектебі</t>
  </si>
  <si>
    <t>Қ. Нұрғалиев атындағы гимназиясы</t>
  </si>
  <si>
    <t>Бейілбаева Балнұр</t>
  </si>
  <si>
    <t xml:space="preserve">Бауыржанов Айқын </t>
  </si>
  <si>
    <t>Орын</t>
  </si>
  <si>
    <t>Орны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</si>
</sst>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2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D36" sqref="D36"/>
    </sheetView>
  </sheetViews>
  <sheetFormatPr defaultColWidth="9.140625" defaultRowHeight="15" x14ac:dyDescent="0.25"/>
  <cols>
    <col min="1" max="1" width="5" style="13" customWidth="1"/>
    <col min="2" max="2" width="21.42578125" style="26" customWidth="1"/>
    <col min="3" max="3" width="14.85546875" style="26" customWidth="1"/>
    <col min="4" max="4" width="35.42578125" style="26" customWidth="1"/>
    <col min="5" max="5" width="10.5703125" style="26" customWidth="1"/>
    <col min="6" max="6" width="8.7109375" style="13" customWidth="1"/>
    <col min="7" max="7" width="6.5703125" style="12" customWidth="1"/>
    <col min="8" max="8" width="14.7109375" style="13" customWidth="1"/>
    <col min="9" max="9" width="11.5703125" style="26" customWidth="1"/>
    <col min="10" max="16384" width="9.140625" style="26"/>
  </cols>
  <sheetData>
    <row r="1" spans="1:10" ht="14.25" customHeight="1" x14ac:dyDescent="0.25"/>
    <row r="2" spans="1:10" hidden="1" x14ac:dyDescent="0.25"/>
    <row r="3" spans="1:10" ht="27.75" customHeight="1" x14ac:dyDescent="0.25">
      <c r="A3" s="58" t="s">
        <v>13</v>
      </c>
      <c r="B3" s="58"/>
      <c r="C3" s="58"/>
      <c r="D3" s="58"/>
      <c r="E3" s="58"/>
      <c r="F3" s="58"/>
      <c r="G3" s="58"/>
      <c r="H3" s="58"/>
      <c r="I3" s="58"/>
    </row>
    <row r="4" spans="1:10" ht="16.5" customHeight="1" x14ac:dyDescent="0.25">
      <c r="A4" s="25"/>
      <c r="B4" s="25"/>
      <c r="C4" s="25"/>
      <c r="D4" s="31"/>
      <c r="E4" s="25"/>
      <c r="F4" s="25"/>
      <c r="G4" s="25"/>
    </row>
    <row r="5" spans="1:10" ht="16.5" customHeight="1" x14ac:dyDescent="0.25">
      <c r="A5" s="57" t="s">
        <v>7</v>
      </c>
      <c r="B5" s="57"/>
      <c r="C5" s="57"/>
      <c r="D5" s="57"/>
      <c r="E5" s="57"/>
      <c r="F5" s="57"/>
      <c r="G5" s="57"/>
      <c r="H5" s="57"/>
      <c r="I5" s="57"/>
    </row>
    <row r="6" spans="1:10" x14ac:dyDescent="0.25">
      <c r="A6" s="27"/>
      <c r="B6" s="28"/>
      <c r="C6" s="28"/>
      <c r="D6" s="28"/>
      <c r="E6" s="28"/>
      <c r="F6" s="27"/>
    </row>
    <row r="7" spans="1:10" s="13" customFormat="1" ht="57.75" customHeight="1" x14ac:dyDescent="0.25">
      <c r="A7" s="5" t="s">
        <v>0</v>
      </c>
      <c r="B7" s="37" t="s">
        <v>57</v>
      </c>
      <c r="C7" s="37" t="s">
        <v>58</v>
      </c>
      <c r="D7" s="37" t="s">
        <v>59</v>
      </c>
      <c r="E7" s="37" t="s">
        <v>1</v>
      </c>
      <c r="F7" s="5" t="s">
        <v>2</v>
      </c>
      <c r="G7" s="16" t="s">
        <v>5</v>
      </c>
      <c r="H7" s="5" t="s">
        <v>8</v>
      </c>
      <c r="I7" s="5" t="s">
        <v>9</v>
      </c>
      <c r="J7" s="18" t="s">
        <v>144</v>
      </c>
    </row>
    <row r="8" spans="1:10" ht="75" customHeight="1" x14ac:dyDescent="0.25">
      <c r="A8" s="34">
        <v>1</v>
      </c>
      <c r="B8" s="33" t="s">
        <v>38</v>
      </c>
      <c r="C8" s="34" t="s">
        <v>29</v>
      </c>
      <c r="D8" s="34" t="s">
        <v>39</v>
      </c>
      <c r="E8" s="34">
        <v>10</v>
      </c>
      <c r="F8" s="34" t="s">
        <v>3</v>
      </c>
      <c r="G8" s="17">
        <v>44</v>
      </c>
      <c r="H8" s="18">
        <v>30.6</v>
      </c>
      <c r="I8" s="18">
        <f t="shared" ref="I8:I14" si="0">SUM(G8:H8)</f>
        <v>74.599999999999994</v>
      </c>
      <c r="J8" s="47">
        <v>1</v>
      </c>
    </row>
    <row r="9" spans="1:10" ht="34.5" customHeight="1" x14ac:dyDescent="0.25">
      <c r="A9" s="34">
        <v>2</v>
      </c>
      <c r="B9" s="33" t="s">
        <v>42</v>
      </c>
      <c r="C9" s="34" t="s">
        <v>43</v>
      </c>
      <c r="D9" s="34" t="s">
        <v>44</v>
      </c>
      <c r="E9" s="34">
        <v>10</v>
      </c>
      <c r="F9" s="34" t="s">
        <v>3</v>
      </c>
      <c r="G9" s="17">
        <v>36</v>
      </c>
      <c r="H9" s="18">
        <v>35.299999999999997</v>
      </c>
      <c r="I9" s="18">
        <f t="shared" si="0"/>
        <v>71.3</v>
      </c>
      <c r="J9" s="47">
        <v>2</v>
      </c>
    </row>
    <row r="10" spans="1:10" ht="32.25" customHeight="1" x14ac:dyDescent="0.25">
      <c r="A10" s="34">
        <v>3</v>
      </c>
      <c r="B10" s="33" t="s">
        <v>15</v>
      </c>
      <c r="C10" s="34" t="s">
        <v>16</v>
      </c>
      <c r="D10" s="34" t="s">
        <v>17</v>
      </c>
      <c r="E10" s="34">
        <v>10</v>
      </c>
      <c r="F10" s="34" t="s">
        <v>3</v>
      </c>
      <c r="G10" s="17">
        <v>38</v>
      </c>
      <c r="H10" s="18">
        <v>30.3</v>
      </c>
      <c r="I10" s="18">
        <f t="shared" si="0"/>
        <v>68.3</v>
      </c>
      <c r="J10" s="47">
        <v>2</v>
      </c>
    </row>
    <row r="11" spans="1:10" ht="30.75" customHeight="1" x14ac:dyDescent="0.25">
      <c r="A11" s="34">
        <v>4</v>
      </c>
      <c r="B11" s="36" t="s">
        <v>48</v>
      </c>
      <c r="C11" s="36" t="s">
        <v>49</v>
      </c>
      <c r="D11" s="36" t="s">
        <v>50</v>
      </c>
      <c r="E11" s="36">
        <v>10</v>
      </c>
      <c r="F11" s="36" t="s">
        <v>4</v>
      </c>
      <c r="G11" s="17">
        <v>30</v>
      </c>
      <c r="H11" s="18">
        <v>34.6</v>
      </c>
      <c r="I11" s="18">
        <f t="shared" si="0"/>
        <v>64.599999999999994</v>
      </c>
      <c r="J11" s="47">
        <v>2</v>
      </c>
    </row>
    <row r="12" spans="1:10" ht="49.5" customHeight="1" x14ac:dyDescent="0.25">
      <c r="A12" s="34">
        <v>5</v>
      </c>
      <c r="B12" s="33" t="s">
        <v>40</v>
      </c>
      <c r="C12" s="34" t="s">
        <v>29</v>
      </c>
      <c r="D12" s="34" t="s">
        <v>41</v>
      </c>
      <c r="E12" s="34">
        <v>9</v>
      </c>
      <c r="F12" s="34" t="s">
        <v>4</v>
      </c>
      <c r="G12" s="17">
        <v>30</v>
      </c>
      <c r="H12" s="18">
        <v>32.6</v>
      </c>
      <c r="I12" s="18">
        <f t="shared" si="0"/>
        <v>62.6</v>
      </c>
      <c r="J12" s="47">
        <v>3</v>
      </c>
    </row>
    <row r="13" spans="1:10" ht="35.25" customHeight="1" x14ac:dyDescent="0.25">
      <c r="A13" s="34">
        <v>6</v>
      </c>
      <c r="B13" s="33" t="s">
        <v>18</v>
      </c>
      <c r="C13" s="34" t="s">
        <v>19</v>
      </c>
      <c r="D13" s="34" t="s">
        <v>20</v>
      </c>
      <c r="E13" s="34">
        <v>10</v>
      </c>
      <c r="F13" s="34" t="s">
        <v>4</v>
      </c>
      <c r="G13" s="19">
        <v>30</v>
      </c>
      <c r="H13" s="20">
        <v>32.6</v>
      </c>
      <c r="I13" s="18">
        <f t="shared" si="0"/>
        <v>62.6</v>
      </c>
      <c r="J13" s="47">
        <v>3</v>
      </c>
    </row>
    <row r="14" spans="1:10" ht="41.25" customHeight="1" x14ac:dyDescent="0.25">
      <c r="A14" s="34">
        <v>7</v>
      </c>
      <c r="B14" s="35" t="s">
        <v>25</v>
      </c>
      <c r="C14" s="36" t="s">
        <v>26</v>
      </c>
      <c r="D14" s="36" t="s">
        <v>140</v>
      </c>
      <c r="E14" s="36">
        <v>10</v>
      </c>
      <c r="F14" s="36" t="s">
        <v>4</v>
      </c>
      <c r="G14" s="17">
        <v>32</v>
      </c>
      <c r="H14" s="18">
        <v>30.3</v>
      </c>
      <c r="I14" s="18">
        <f t="shared" si="0"/>
        <v>62.3</v>
      </c>
      <c r="J14" s="47">
        <v>3</v>
      </c>
    </row>
    <row r="15" spans="1:10" ht="36.75" customHeight="1" x14ac:dyDescent="0.25">
      <c r="A15" s="34">
        <v>8</v>
      </c>
      <c r="B15" s="33" t="s">
        <v>142</v>
      </c>
      <c r="C15" s="34" t="s">
        <v>27</v>
      </c>
      <c r="D15" s="34" t="s">
        <v>141</v>
      </c>
      <c r="E15" s="34">
        <v>9</v>
      </c>
      <c r="F15" s="34" t="s">
        <v>4</v>
      </c>
      <c r="G15" s="17">
        <v>30</v>
      </c>
      <c r="H15" s="18">
        <v>30</v>
      </c>
      <c r="I15" s="18">
        <v>60</v>
      </c>
      <c r="J15" s="47">
        <v>3</v>
      </c>
    </row>
    <row r="16" spans="1:10" ht="35.25" customHeight="1" x14ac:dyDescent="0.25">
      <c r="A16" s="34">
        <v>9</v>
      </c>
      <c r="B16" s="35" t="s">
        <v>138</v>
      </c>
      <c r="C16" s="36" t="s">
        <v>23</v>
      </c>
      <c r="D16" s="36" t="s">
        <v>24</v>
      </c>
      <c r="E16" s="36">
        <v>10</v>
      </c>
      <c r="F16" s="36" t="s">
        <v>4</v>
      </c>
      <c r="G16" s="17">
        <v>32</v>
      </c>
      <c r="H16" s="18">
        <v>28</v>
      </c>
      <c r="I16" s="18">
        <f t="shared" ref="I16:I25" si="1">SUM(G16:H16)</f>
        <v>60</v>
      </c>
      <c r="J16" s="47">
        <v>3</v>
      </c>
    </row>
    <row r="17" spans="1:10" ht="32.25" customHeight="1" x14ac:dyDescent="0.25">
      <c r="A17" s="34">
        <v>10</v>
      </c>
      <c r="B17" s="33" t="s">
        <v>45</v>
      </c>
      <c r="C17" s="34" t="s">
        <v>46</v>
      </c>
      <c r="D17" s="34" t="s">
        <v>47</v>
      </c>
      <c r="E17" s="34">
        <v>10</v>
      </c>
      <c r="F17" s="34" t="s">
        <v>4</v>
      </c>
      <c r="G17" s="17">
        <v>20</v>
      </c>
      <c r="H17" s="18">
        <v>38.6</v>
      </c>
      <c r="I17" s="18">
        <f t="shared" si="1"/>
        <v>58.6</v>
      </c>
      <c r="J17" s="46"/>
    </row>
    <row r="18" spans="1:10" ht="42" customHeight="1" x14ac:dyDescent="0.25">
      <c r="A18" s="34">
        <v>11</v>
      </c>
      <c r="B18" s="33" t="s">
        <v>21</v>
      </c>
      <c r="C18" s="34" t="s">
        <v>22</v>
      </c>
      <c r="D18" s="34" t="s">
        <v>61</v>
      </c>
      <c r="E18" s="34">
        <v>10</v>
      </c>
      <c r="F18" s="34" t="s">
        <v>4</v>
      </c>
      <c r="G18" s="17">
        <v>34</v>
      </c>
      <c r="H18" s="18">
        <v>24.3</v>
      </c>
      <c r="I18" s="18">
        <f t="shared" si="1"/>
        <v>58.3</v>
      </c>
      <c r="J18" s="46"/>
    </row>
    <row r="19" spans="1:10" ht="69.75" customHeight="1" x14ac:dyDescent="0.25">
      <c r="A19" s="34">
        <v>12</v>
      </c>
      <c r="B19" s="33" t="s">
        <v>36</v>
      </c>
      <c r="C19" s="34" t="s">
        <v>29</v>
      </c>
      <c r="D19" s="34" t="s">
        <v>37</v>
      </c>
      <c r="E19" s="34">
        <v>10</v>
      </c>
      <c r="F19" s="34" t="s">
        <v>3</v>
      </c>
      <c r="G19" s="17">
        <v>28</v>
      </c>
      <c r="H19" s="18">
        <v>29.3</v>
      </c>
      <c r="I19" s="18">
        <f t="shared" si="1"/>
        <v>57.3</v>
      </c>
      <c r="J19" s="46"/>
    </row>
    <row r="20" spans="1:10" ht="81.75" customHeight="1" x14ac:dyDescent="0.25">
      <c r="A20" s="34">
        <v>13</v>
      </c>
      <c r="B20" s="33" t="s">
        <v>33</v>
      </c>
      <c r="C20" s="34" t="s">
        <v>29</v>
      </c>
      <c r="D20" s="34" t="s">
        <v>60</v>
      </c>
      <c r="E20" s="34">
        <v>10</v>
      </c>
      <c r="F20" s="34" t="s">
        <v>3</v>
      </c>
      <c r="G20" s="17">
        <v>30</v>
      </c>
      <c r="H20" s="18">
        <v>27</v>
      </c>
      <c r="I20" s="18">
        <f t="shared" si="1"/>
        <v>57</v>
      </c>
      <c r="J20" s="46"/>
    </row>
    <row r="21" spans="1:10" ht="37.5" customHeight="1" x14ac:dyDescent="0.25">
      <c r="A21" s="34">
        <v>14</v>
      </c>
      <c r="B21" s="35" t="s">
        <v>54</v>
      </c>
      <c r="C21" s="36" t="s">
        <v>55</v>
      </c>
      <c r="D21" s="36" t="s">
        <v>56</v>
      </c>
      <c r="E21" s="36">
        <v>9</v>
      </c>
      <c r="F21" s="36" t="s">
        <v>3</v>
      </c>
      <c r="G21" s="17">
        <v>26</v>
      </c>
      <c r="H21" s="18">
        <v>27.3</v>
      </c>
      <c r="I21" s="18">
        <f t="shared" si="1"/>
        <v>53.3</v>
      </c>
      <c r="J21" s="46"/>
    </row>
    <row r="22" spans="1:10" ht="60" customHeight="1" x14ac:dyDescent="0.25">
      <c r="A22" s="34">
        <v>15</v>
      </c>
      <c r="B22" s="33" t="s">
        <v>34</v>
      </c>
      <c r="C22" s="34" t="s">
        <v>29</v>
      </c>
      <c r="D22" s="34" t="s">
        <v>35</v>
      </c>
      <c r="E22" s="34">
        <v>10</v>
      </c>
      <c r="F22" s="34" t="s">
        <v>4</v>
      </c>
      <c r="G22" s="17">
        <v>20</v>
      </c>
      <c r="H22" s="18">
        <v>32.6</v>
      </c>
      <c r="I22" s="18">
        <f t="shared" si="1"/>
        <v>52.6</v>
      </c>
      <c r="J22" s="46"/>
    </row>
    <row r="23" spans="1:10" ht="33" customHeight="1" x14ac:dyDescent="0.25">
      <c r="A23" s="34">
        <v>16</v>
      </c>
      <c r="B23" s="35" t="s">
        <v>31</v>
      </c>
      <c r="C23" s="36" t="s">
        <v>29</v>
      </c>
      <c r="D23" s="36" t="s">
        <v>32</v>
      </c>
      <c r="E23" s="36">
        <v>9</v>
      </c>
      <c r="F23" s="36" t="s">
        <v>3</v>
      </c>
      <c r="G23" s="17">
        <v>22</v>
      </c>
      <c r="H23" s="18">
        <v>28.3</v>
      </c>
      <c r="I23" s="18">
        <f t="shared" si="1"/>
        <v>50.3</v>
      </c>
      <c r="J23" s="46"/>
    </row>
    <row r="24" spans="1:10" ht="33.75" customHeight="1" x14ac:dyDescent="0.25">
      <c r="A24" s="34">
        <v>17</v>
      </c>
      <c r="B24" s="35" t="s">
        <v>28</v>
      </c>
      <c r="C24" s="36" t="s">
        <v>29</v>
      </c>
      <c r="D24" s="36" t="s">
        <v>30</v>
      </c>
      <c r="E24" s="36">
        <v>10</v>
      </c>
      <c r="F24" s="36" t="s">
        <v>3</v>
      </c>
      <c r="G24" s="19">
        <v>18</v>
      </c>
      <c r="H24" s="20">
        <v>31.3</v>
      </c>
      <c r="I24" s="18">
        <f t="shared" si="1"/>
        <v>49.3</v>
      </c>
      <c r="J24" s="46"/>
    </row>
    <row r="25" spans="1:10" ht="31.5" customHeight="1" x14ac:dyDescent="0.25">
      <c r="A25" s="34">
        <v>18</v>
      </c>
      <c r="B25" s="33" t="s">
        <v>51</v>
      </c>
      <c r="C25" s="34" t="s">
        <v>52</v>
      </c>
      <c r="D25" s="34" t="s">
        <v>53</v>
      </c>
      <c r="E25" s="34">
        <v>9</v>
      </c>
      <c r="F25" s="34" t="s">
        <v>4</v>
      </c>
      <c r="G25" s="17">
        <v>20</v>
      </c>
      <c r="H25" s="18">
        <v>28</v>
      </c>
      <c r="I25" s="18">
        <f t="shared" si="1"/>
        <v>48</v>
      </c>
      <c r="J25" s="46"/>
    </row>
    <row r="28" spans="1:10" x14ac:dyDescent="0.25">
      <c r="B28" s="59"/>
      <c r="C28" s="60"/>
      <c r="D28" s="60"/>
      <c r="E28" s="60"/>
      <c r="F28" s="60"/>
      <c r="G28" s="60"/>
      <c r="H28" s="60"/>
      <c r="I28" s="60"/>
      <c r="J28" s="60"/>
    </row>
  </sheetData>
  <autoFilter ref="A7:I25">
    <sortState ref="A8:I25">
      <sortCondition descending="1" ref="I7:I25"/>
    </sortState>
  </autoFilter>
  <sortState ref="A9:I25">
    <sortCondition descending="1" ref="A8"/>
  </sortState>
  <mergeCells count="3">
    <mergeCell ref="A5:I5"/>
    <mergeCell ref="A3:I3"/>
    <mergeCell ref="B28:J28"/>
  </mergeCells>
  <pageMargins left="0.11811023622047245" right="0.11811023622047245" top="0.15748031496062992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2" sqref="F12"/>
    </sheetView>
  </sheetViews>
  <sheetFormatPr defaultColWidth="9.140625" defaultRowHeight="15" x14ac:dyDescent="0.25"/>
  <cols>
    <col min="1" max="1" width="4.28515625" style="7" customWidth="1"/>
    <col min="2" max="2" width="23.7109375" style="21" customWidth="1"/>
    <col min="3" max="3" width="14.42578125" style="21" customWidth="1"/>
    <col min="4" max="4" width="27.7109375" style="21" customWidth="1"/>
    <col min="5" max="5" width="10.85546875" style="21" customWidth="1"/>
    <col min="6" max="6" width="9.5703125" style="7" customWidth="1"/>
    <col min="7" max="7" width="8.7109375" style="6" customWidth="1"/>
    <col min="8" max="8" width="15.140625" style="7" customWidth="1"/>
    <col min="9" max="9" width="11.28515625" style="21" customWidth="1"/>
    <col min="10" max="16384" width="9.140625" style="21"/>
  </cols>
  <sheetData>
    <row r="1" spans="1:10" ht="14.25" customHeight="1" x14ac:dyDescent="0.25"/>
    <row r="2" spans="1:10" ht="27.75" customHeight="1" x14ac:dyDescent="0.25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3.5" customHeight="1" x14ac:dyDescent="0.25">
      <c r="A3" s="9"/>
      <c r="B3" s="9"/>
      <c r="C3" s="9"/>
      <c r="D3" s="32"/>
      <c r="E3" s="9"/>
      <c r="F3" s="24"/>
      <c r="G3" s="9"/>
    </row>
    <row r="4" spans="1:10" ht="15.75" customHeight="1" x14ac:dyDescent="0.25">
      <c r="A4" s="61" t="s">
        <v>10</v>
      </c>
      <c r="B4" s="61"/>
      <c r="C4" s="61"/>
      <c r="D4" s="61"/>
      <c r="E4" s="61"/>
      <c r="F4" s="61"/>
      <c r="G4" s="61"/>
      <c r="H4" s="61"/>
      <c r="I4" s="61"/>
    </row>
    <row r="5" spans="1:10" x14ac:dyDescent="0.25">
      <c r="A5" s="22"/>
      <c r="B5" s="23"/>
      <c r="C5" s="23"/>
      <c r="D5" s="23"/>
      <c r="E5" s="23"/>
      <c r="F5" s="22"/>
    </row>
    <row r="6" spans="1:10" ht="57.75" customHeight="1" x14ac:dyDescent="0.25">
      <c r="A6" s="5" t="s">
        <v>0</v>
      </c>
      <c r="B6" s="37" t="s">
        <v>57</v>
      </c>
      <c r="C6" s="37" t="s">
        <v>58</v>
      </c>
      <c r="D6" s="37" t="s">
        <v>59</v>
      </c>
      <c r="E6" s="37" t="s">
        <v>1</v>
      </c>
      <c r="F6" s="5" t="s">
        <v>2</v>
      </c>
      <c r="G6" s="16" t="s">
        <v>5</v>
      </c>
      <c r="H6" s="5" t="s">
        <v>8</v>
      </c>
      <c r="I6" s="5" t="s">
        <v>9</v>
      </c>
      <c r="J6" s="49" t="s">
        <v>144</v>
      </c>
    </row>
    <row r="7" spans="1:10" ht="31.5" x14ac:dyDescent="0.25">
      <c r="A7" s="36">
        <v>1</v>
      </c>
      <c r="B7" s="35" t="s">
        <v>143</v>
      </c>
      <c r="C7" s="36" t="s">
        <v>26</v>
      </c>
      <c r="D7" s="36" t="s">
        <v>68</v>
      </c>
      <c r="E7" s="36">
        <v>9</v>
      </c>
      <c r="F7" s="36" t="s">
        <v>4</v>
      </c>
      <c r="G7" s="17">
        <v>40</v>
      </c>
      <c r="H7" s="8">
        <v>36.700000000000003</v>
      </c>
      <c r="I7" s="8">
        <f t="shared" ref="I7:I24" si="0">SUM(G7:H7)</f>
        <v>76.7</v>
      </c>
      <c r="J7" s="49">
        <v>1</v>
      </c>
    </row>
    <row r="8" spans="1:10" ht="31.5" x14ac:dyDescent="0.25">
      <c r="A8" s="36">
        <v>2</v>
      </c>
      <c r="B8" s="33" t="s">
        <v>69</v>
      </c>
      <c r="C8" s="34" t="s">
        <v>27</v>
      </c>
      <c r="D8" s="34" t="s">
        <v>70</v>
      </c>
      <c r="E8" s="34">
        <v>10</v>
      </c>
      <c r="F8" s="34" t="s">
        <v>4</v>
      </c>
      <c r="G8" s="17">
        <v>32</v>
      </c>
      <c r="H8" s="8">
        <v>37.700000000000003</v>
      </c>
      <c r="I8" s="8">
        <f t="shared" si="0"/>
        <v>69.7</v>
      </c>
      <c r="J8" s="49">
        <v>2</v>
      </c>
    </row>
    <row r="9" spans="1:10" ht="57.75" customHeight="1" x14ac:dyDescent="0.25">
      <c r="A9" s="36">
        <v>3</v>
      </c>
      <c r="B9" s="35" t="s">
        <v>71</v>
      </c>
      <c r="C9" s="36" t="s">
        <v>29</v>
      </c>
      <c r="D9" s="36" t="s">
        <v>72</v>
      </c>
      <c r="E9" s="36">
        <v>9</v>
      </c>
      <c r="F9" s="36" t="s">
        <v>4</v>
      </c>
      <c r="G9" s="17">
        <v>40</v>
      </c>
      <c r="H9" s="8">
        <v>27</v>
      </c>
      <c r="I9" s="8">
        <f t="shared" si="0"/>
        <v>67</v>
      </c>
      <c r="J9" s="49">
        <v>2</v>
      </c>
    </row>
    <row r="10" spans="1:10" ht="94.5" x14ac:dyDescent="0.25">
      <c r="A10" s="36">
        <v>4</v>
      </c>
      <c r="B10" s="33" t="s">
        <v>77</v>
      </c>
      <c r="C10" s="34" t="s">
        <v>29</v>
      </c>
      <c r="D10" s="34" t="s">
        <v>39</v>
      </c>
      <c r="E10" s="34">
        <v>9</v>
      </c>
      <c r="F10" s="34" t="s">
        <v>3</v>
      </c>
      <c r="G10" s="17">
        <v>30</v>
      </c>
      <c r="H10" s="8">
        <v>34.299999999999997</v>
      </c>
      <c r="I10" s="8">
        <f t="shared" si="0"/>
        <v>64.3</v>
      </c>
      <c r="J10" s="49">
        <v>3</v>
      </c>
    </row>
    <row r="11" spans="1:10" ht="31.5" x14ac:dyDescent="0.25">
      <c r="A11" s="36">
        <v>5</v>
      </c>
      <c r="B11" s="33" t="s">
        <v>81</v>
      </c>
      <c r="C11" s="34" t="s">
        <v>46</v>
      </c>
      <c r="D11" s="34" t="s">
        <v>82</v>
      </c>
      <c r="E11" s="34">
        <v>10</v>
      </c>
      <c r="F11" s="34" t="s">
        <v>4</v>
      </c>
      <c r="G11" s="17">
        <v>30</v>
      </c>
      <c r="H11" s="4">
        <v>34.299999999999997</v>
      </c>
      <c r="I11" s="8">
        <f t="shared" si="0"/>
        <v>64.3</v>
      </c>
      <c r="J11" s="49">
        <v>3</v>
      </c>
    </row>
    <row r="12" spans="1:10" ht="78" customHeight="1" x14ac:dyDescent="0.25">
      <c r="A12" s="36">
        <v>6</v>
      </c>
      <c r="B12" s="33" t="s">
        <v>78</v>
      </c>
      <c r="C12" s="34" t="s">
        <v>29</v>
      </c>
      <c r="D12" s="34" t="s">
        <v>41</v>
      </c>
      <c r="E12" s="34">
        <v>9</v>
      </c>
      <c r="F12" s="34" t="s">
        <v>4</v>
      </c>
      <c r="G12" s="17">
        <v>32</v>
      </c>
      <c r="H12" s="8">
        <v>31</v>
      </c>
      <c r="I12" s="8">
        <f t="shared" si="0"/>
        <v>63</v>
      </c>
      <c r="J12" s="49">
        <v>3</v>
      </c>
    </row>
    <row r="13" spans="1:10" ht="31.5" x14ac:dyDescent="0.25">
      <c r="A13" s="36">
        <v>7</v>
      </c>
      <c r="B13" s="35" t="s">
        <v>66</v>
      </c>
      <c r="C13" s="36" t="s">
        <v>23</v>
      </c>
      <c r="D13" s="36" t="s">
        <v>67</v>
      </c>
      <c r="E13" s="36">
        <v>9</v>
      </c>
      <c r="F13" s="36" t="s">
        <v>4</v>
      </c>
      <c r="G13" s="17">
        <v>26</v>
      </c>
      <c r="H13" s="8">
        <v>35.700000000000003</v>
      </c>
      <c r="I13" s="8">
        <f t="shared" si="0"/>
        <v>61.7</v>
      </c>
      <c r="J13" s="49">
        <v>3</v>
      </c>
    </row>
    <row r="14" spans="1:10" ht="31.5" x14ac:dyDescent="0.25">
      <c r="A14" s="36">
        <v>8</v>
      </c>
      <c r="B14" s="35" t="s">
        <v>65</v>
      </c>
      <c r="C14" s="34" t="s">
        <v>22</v>
      </c>
      <c r="D14" s="34" t="s">
        <v>61</v>
      </c>
      <c r="E14" s="34">
        <v>9</v>
      </c>
      <c r="F14" s="34" t="s">
        <v>4</v>
      </c>
      <c r="G14" s="17">
        <v>25</v>
      </c>
      <c r="H14" s="8">
        <v>36.299999999999997</v>
      </c>
      <c r="I14" s="8">
        <f t="shared" si="0"/>
        <v>61.3</v>
      </c>
      <c r="J14" s="49">
        <v>3</v>
      </c>
    </row>
    <row r="15" spans="1:10" ht="110.25" x14ac:dyDescent="0.25">
      <c r="A15" s="36">
        <v>9</v>
      </c>
      <c r="B15" s="33" t="s">
        <v>74</v>
      </c>
      <c r="C15" s="34" t="s">
        <v>29</v>
      </c>
      <c r="D15" s="34" t="s">
        <v>60</v>
      </c>
      <c r="E15" s="34">
        <v>9</v>
      </c>
      <c r="F15" s="34" t="s">
        <v>4</v>
      </c>
      <c r="G15" s="17">
        <v>30</v>
      </c>
      <c r="H15" s="4">
        <v>30</v>
      </c>
      <c r="I15" s="8">
        <f t="shared" si="0"/>
        <v>60</v>
      </c>
      <c r="J15" s="48"/>
    </row>
    <row r="16" spans="1:10" ht="94.5" x14ac:dyDescent="0.25">
      <c r="A16" s="36">
        <v>10</v>
      </c>
      <c r="B16" s="33" t="s">
        <v>75</v>
      </c>
      <c r="C16" s="34" t="s">
        <v>29</v>
      </c>
      <c r="D16" s="34" t="s">
        <v>35</v>
      </c>
      <c r="E16" s="34">
        <v>10</v>
      </c>
      <c r="F16" s="34" t="s">
        <v>4</v>
      </c>
      <c r="G16" s="17">
        <v>30</v>
      </c>
      <c r="H16" s="8">
        <v>29.6</v>
      </c>
      <c r="I16" s="8">
        <f t="shared" si="0"/>
        <v>59.6</v>
      </c>
      <c r="J16" s="48"/>
    </row>
    <row r="17" spans="1:10" ht="24.75" customHeight="1" x14ac:dyDescent="0.25">
      <c r="A17" s="36">
        <v>11</v>
      </c>
      <c r="B17" s="33" t="s">
        <v>79</v>
      </c>
      <c r="C17" s="34" t="s">
        <v>43</v>
      </c>
      <c r="D17" s="34" t="s">
        <v>80</v>
      </c>
      <c r="E17" s="34">
        <v>10</v>
      </c>
      <c r="F17" s="34" t="s">
        <v>3</v>
      </c>
      <c r="G17" s="17">
        <v>24</v>
      </c>
      <c r="H17" s="8">
        <v>31.7</v>
      </c>
      <c r="I17" s="8">
        <f t="shared" si="0"/>
        <v>55.7</v>
      </c>
      <c r="J17" s="48"/>
    </row>
    <row r="18" spans="1:10" ht="31.5" x14ac:dyDescent="0.25">
      <c r="A18" s="36">
        <v>12</v>
      </c>
      <c r="B18" s="35" t="s">
        <v>86</v>
      </c>
      <c r="C18" s="36" t="s">
        <v>55</v>
      </c>
      <c r="D18" s="36" t="s">
        <v>56</v>
      </c>
      <c r="E18" s="36">
        <v>10</v>
      </c>
      <c r="F18" s="36" t="s">
        <v>4</v>
      </c>
      <c r="G18" s="17">
        <v>22</v>
      </c>
      <c r="H18" s="8">
        <v>32.700000000000003</v>
      </c>
      <c r="I18" s="8">
        <f t="shared" si="0"/>
        <v>54.7</v>
      </c>
      <c r="J18" s="48"/>
    </row>
    <row r="19" spans="1:10" ht="78.75" x14ac:dyDescent="0.25">
      <c r="A19" s="36">
        <v>13</v>
      </c>
      <c r="B19" s="33" t="s">
        <v>76</v>
      </c>
      <c r="C19" s="34" t="s">
        <v>29</v>
      </c>
      <c r="D19" s="34" t="s">
        <v>37</v>
      </c>
      <c r="E19" s="34">
        <v>10</v>
      </c>
      <c r="F19" s="34" t="s">
        <v>3</v>
      </c>
      <c r="G19" s="17">
        <v>24</v>
      </c>
      <c r="H19" s="8">
        <v>28</v>
      </c>
      <c r="I19" s="8">
        <f t="shared" si="0"/>
        <v>52</v>
      </c>
      <c r="J19" s="48"/>
    </row>
    <row r="20" spans="1:10" ht="31.5" x14ac:dyDescent="0.25">
      <c r="A20" s="36">
        <v>14</v>
      </c>
      <c r="B20" s="33" t="s">
        <v>64</v>
      </c>
      <c r="C20" s="34" t="s">
        <v>19</v>
      </c>
      <c r="D20" s="34" t="s">
        <v>20</v>
      </c>
      <c r="E20" s="34">
        <v>10</v>
      </c>
      <c r="F20" s="34" t="s">
        <v>4</v>
      </c>
      <c r="G20" s="17">
        <v>24</v>
      </c>
      <c r="H20" s="8">
        <v>27.7</v>
      </c>
      <c r="I20" s="8">
        <f t="shared" si="0"/>
        <v>51.7</v>
      </c>
      <c r="J20" s="48"/>
    </row>
    <row r="21" spans="1:10" ht="31.5" x14ac:dyDescent="0.25">
      <c r="A21" s="36">
        <v>15</v>
      </c>
      <c r="B21" s="33" t="s">
        <v>84</v>
      </c>
      <c r="C21" s="34" t="s">
        <v>52</v>
      </c>
      <c r="D21" s="34" t="s">
        <v>85</v>
      </c>
      <c r="E21" s="34">
        <v>10</v>
      </c>
      <c r="F21" s="34" t="s">
        <v>4</v>
      </c>
      <c r="G21" s="17">
        <v>20</v>
      </c>
      <c r="H21" s="4">
        <v>29</v>
      </c>
      <c r="I21" s="8">
        <f t="shared" si="0"/>
        <v>49</v>
      </c>
      <c r="J21" s="48"/>
    </row>
    <row r="22" spans="1:10" ht="47.25" x14ac:dyDescent="0.25">
      <c r="A22" s="36">
        <v>16</v>
      </c>
      <c r="B22" s="35" t="s">
        <v>73</v>
      </c>
      <c r="C22" s="36" t="s">
        <v>29</v>
      </c>
      <c r="D22" s="36" t="s">
        <v>32</v>
      </c>
      <c r="E22" s="36">
        <v>9</v>
      </c>
      <c r="F22" s="36" t="s">
        <v>3</v>
      </c>
      <c r="G22" s="17">
        <v>16</v>
      </c>
      <c r="H22" s="8">
        <v>28</v>
      </c>
      <c r="I22" s="8">
        <f t="shared" si="0"/>
        <v>44</v>
      </c>
      <c r="J22" s="48"/>
    </row>
    <row r="23" spans="1:10" ht="31.5" x14ac:dyDescent="0.25">
      <c r="A23" s="36">
        <v>17</v>
      </c>
      <c r="B23" s="35" t="s">
        <v>83</v>
      </c>
      <c r="C23" s="36" t="s">
        <v>49</v>
      </c>
      <c r="D23" s="36" t="s">
        <v>50</v>
      </c>
      <c r="E23" s="36">
        <v>10</v>
      </c>
      <c r="F23" s="36" t="s">
        <v>4</v>
      </c>
      <c r="G23" s="17">
        <v>14</v>
      </c>
      <c r="H23" s="8">
        <v>28.7</v>
      </c>
      <c r="I23" s="8">
        <f t="shared" si="0"/>
        <v>42.7</v>
      </c>
      <c r="J23" s="48"/>
    </row>
    <row r="24" spans="1:10" ht="30" customHeight="1" x14ac:dyDescent="0.25">
      <c r="A24" s="36">
        <v>18</v>
      </c>
      <c r="B24" s="33" t="s">
        <v>62</v>
      </c>
      <c r="C24" s="34" t="s">
        <v>16</v>
      </c>
      <c r="D24" s="34" t="s">
        <v>63</v>
      </c>
      <c r="E24" s="34">
        <v>9</v>
      </c>
      <c r="F24" s="34" t="s">
        <v>3</v>
      </c>
      <c r="G24" s="17">
        <v>6</v>
      </c>
      <c r="H24" s="8">
        <v>28.7</v>
      </c>
      <c r="I24" s="8">
        <f t="shared" si="0"/>
        <v>34.700000000000003</v>
      </c>
      <c r="J24" s="48"/>
    </row>
    <row r="27" spans="1:10" x14ac:dyDescent="0.25">
      <c r="B27" s="62"/>
      <c r="C27" s="62"/>
      <c r="D27" s="62"/>
      <c r="E27" s="62"/>
      <c r="F27" s="62"/>
      <c r="G27" s="62"/>
      <c r="H27" s="62"/>
      <c r="I27" s="62"/>
      <c r="J27" s="62"/>
    </row>
  </sheetData>
  <autoFilter ref="A6:I24">
    <sortState ref="A7:I24">
      <sortCondition descending="1" ref="I6:I24"/>
    </sortState>
  </autoFilter>
  <mergeCells count="3">
    <mergeCell ref="A4:I4"/>
    <mergeCell ref="A2:J2"/>
    <mergeCell ref="B27:J27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B27" sqref="B27:J27"/>
    </sheetView>
  </sheetViews>
  <sheetFormatPr defaultColWidth="9.140625" defaultRowHeight="15" x14ac:dyDescent="0.25"/>
  <cols>
    <col min="1" max="1" width="4.28515625" style="10" customWidth="1"/>
    <col min="2" max="2" width="20.85546875" style="10" customWidth="1"/>
    <col min="3" max="3" width="15.28515625" style="10" customWidth="1"/>
    <col min="4" max="4" width="30.42578125" style="10" customWidth="1"/>
    <col min="5" max="5" width="10.5703125" style="11" customWidth="1"/>
    <col min="6" max="6" width="10.140625" style="13" customWidth="1"/>
    <col min="7" max="7" width="6.42578125" style="12" customWidth="1"/>
    <col min="8" max="8" width="7.85546875" style="13" customWidth="1"/>
    <col min="9" max="9" width="11" style="10" customWidth="1"/>
    <col min="10" max="10" width="6.7109375" style="10" customWidth="1"/>
    <col min="11" max="16384" width="9.140625" style="10"/>
  </cols>
  <sheetData>
    <row r="1" spans="1:24" ht="14.25" customHeight="1" x14ac:dyDescent="0.25"/>
    <row r="2" spans="1:24" hidden="1" x14ac:dyDescent="0.25"/>
    <row r="3" spans="1:24" ht="27.75" customHeight="1" x14ac:dyDescent="0.25">
      <c r="A3" s="63" t="s">
        <v>137</v>
      </c>
      <c r="B3" s="63"/>
      <c r="C3" s="63"/>
      <c r="D3" s="63"/>
      <c r="E3" s="63"/>
      <c r="F3" s="63"/>
      <c r="G3" s="63"/>
      <c r="H3" s="63"/>
      <c r="I3" s="63"/>
      <c r="J3" s="63"/>
    </row>
    <row r="4" spans="1:24" ht="18" customHeight="1" x14ac:dyDescent="0.25">
      <c r="A4" s="57" t="s">
        <v>12</v>
      </c>
      <c r="B4" s="57"/>
      <c r="C4" s="57"/>
      <c r="D4" s="57"/>
      <c r="E4" s="57"/>
      <c r="F4" s="57"/>
      <c r="G4" s="57"/>
      <c r="H4" s="57"/>
      <c r="I4" s="57"/>
    </row>
    <row r="5" spans="1:24" x14ac:dyDescent="0.25">
      <c r="A5" s="14"/>
      <c r="B5" s="14"/>
      <c r="C5" s="14"/>
      <c r="D5" s="14"/>
      <c r="E5" s="15"/>
      <c r="F5" s="27"/>
      <c r="J5" s="54"/>
    </row>
    <row r="6" spans="1:24" ht="31.5" x14ac:dyDescent="0.25">
      <c r="A6" s="5" t="s">
        <v>0</v>
      </c>
      <c r="B6" s="37" t="s">
        <v>57</v>
      </c>
      <c r="C6" s="37" t="s">
        <v>58</v>
      </c>
      <c r="D6" s="37" t="s">
        <v>59</v>
      </c>
      <c r="E6" s="37" t="s">
        <v>1</v>
      </c>
      <c r="F6" s="5" t="s">
        <v>2</v>
      </c>
      <c r="G6" s="16" t="s">
        <v>5</v>
      </c>
      <c r="H6" s="5" t="s">
        <v>11</v>
      </c>
      <c r="I6" s="50" t="s">
        <v>9</v>
      </c>
      <c r="J6" s="47" t="s">
        <v>145</v>
      </c>
    </row>
    <row r="7" spans="1:24" ht="54.75" customHeight="1" x14ac:dyDescent="0.25">
      <c r="A7" s="34">
        <v>1</v>
      </c>
      <c r="B7" s="33" t="s">
        <v>103</v>
      </c>
      <c r="C7" s="34" t="s">
        <v>29</v>
      </c>
      <c r="D7" s="34" t="s">
        <v>41</v>
      </c>
      <c r="E7" s="34">
        <v>10</v>
      </c>
      <c r="F7" s="34" t="s">
        <v>4</v>
      </c>
      <c r="G7" s="17">
        <v>50</v>
      </c>
      <c r="H7" s="38">
        <v>29.6</v>
      </c>
      <c r="I7" s="51">
        <f t="shared" ref="I7:I24" si="0">SUM(G7:H7)</f>
        <v>79.599999999999994</v>
      </c>
      <c r="J7" s="47">
        <v>1</v>
      </c>
    </row>
    <row r="8" spans="1:24" ht="18.75" customHeight="1" x14ac:dyDescent="0.25">
      <c r="A8" s="34">
        <v>2</v>
      </c>
      <c r="B8" s="33" t="s">
        <v>104</v>
      </c>
      <c r="C8" s="34" t="s">
        <v>43</v>
      </c>
      <c r="D8" s="34" t="s">
        <v>44</v>
      </c>
      <c r="E8" s="34">
        <v>10</v>
      </c>
      <c r="F8" s="34" t="s">
        <v>3</v>
      </c>
      <c r="G8" s="17">
        <v>40</v>
      </c>
      <c r="H8" s="20">
        <v>26.3</v>
      </c>
      <c r="I8" s="51">
        <f t="shared" si="0"/>
        <v>66.3</v>
      </c>
      <c r="J8" s="47">
        <v>2</v>
      </c>
    </row>
    <row r="9" spans="1:24" ht="24" customHeight="1" x14ac:dyDescent="0.25">
      <c r="A9" s="34">
        <v>3</v>
      </c>
      <c r="B9" s="33" t="s">
        <v>94</v>
      </c>
      <c r="C9" s="34" t="s">
        <v>27</v>
      </c>
      <c r="D9" s="34" t="s">
        <v>95</v>
      </c>
      <c r="E9" s="34">
        <v>10</v>
      </c>
      <c r="F9" s="34" t="s">
        <v>4</v>
      </c>
      <c r="G9" s="17">
        <v>36</v>
      </c>
      <c r="H9" s="38">
        <v>29</v>
      </c>
      <c r="I9" s="51">
        <f t="shared" si="0"/>
        <v>65</v>
      </c>
      <c r="J9" s="47">
        <v>2</v>
      </c>
    </row>
    <row r="10" spans="1:24" ht="31.5" x14ac:dyDescent="0.25">
      <c r="A10" s="34">
        <v>4</v>
      </c>
      <c r="B10" s="33" t="s">
        <v>89</v>
      </c>
      <c r="C10" s="34" t="s">
        <v>22</v>
      </c>
      <c r="D10" s="34" t="s">
        <v>90</v>
      </c>
      <c r="E10" s="34">
        <v>10</v>
      </c>
      <c r="F10" s="34" t="s">
        <v>3</v>
      </c>
      <c r="G10" s="17">
        <v>36</v>
      </c>
      <c r="H10" s="38">
        <v>24.6</v>
      </c>
      <c r="I10" s="51">
        <f t="shared" si="0"/>
        <v>60.6</v>
      </c>
      <c r="J10" s="47">
        <v>2</v>
      </c>
    </row>
    <row r="11" spans="1:24" s="40" customFormat="1" ht="47.25" x14ac:dyDescent="0.25">
      <c r="A11" s="34">
        <v>5</v>
      </c>
      <c r="B11" s="42" t="s">
        <v>98</v>
      </c>
      <c r="C11" s="42" t="s">
        <v>29</v>
      </c>
      <c r="D11" s="42" t="s">
        <v>109</v>
      </c>
      <c r="E11" s="42">
        <v>10</v>
      </c>
      <c r="F11" s="42" t="s">
        <v>3</v>
      </c>
      <c r="G11" s="43">
        <v>38</v>
      </c>
      <c r="H11" s="44">
        <v>20</v>
      </c>
      <c r="I11" s="52">
        <f t="shared" si="0"/>
        <v>58</v>
      </c>
      <c r="J11" s="55">
        <v>3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31.5" x14ac:dyDescent="0.25">
      <c r="A12" s="34">
        <v>6</v>
      </c>
      <c r="B12" s="36" t="s">
        <v>108</v>
      </c>
      <c r="C12" s="36" t="s">
        <v>55</v>
      </c>
      <c r="D12" s="36" t="s">
        <v>56</v>
      </c>
      <c r="E12" s="36">
        <v>10</v>
      </c>
      <c r="F12" s="36" t="s">
        <v>4</v>
      </c>
      <c r="G12" s="17">
        <v>32</v>
      </c>
      <c r="H12" s="38">
        <v>24.6</v>
      </c>
      <c r="I12" s="51">
        <f t="shared" si="0"/>
        <v>56.6</v>
      </c>
      <c r="J12" s="47">
        <v>3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63" x14ac:dyDescent="0.25">
      <c r="A13" s="34">
        <v>7</v>
      </c>
      <c r="B13" s="33" t="s">
        <v>100</v>
      </c>
      <c r="C13" s="34" t="s">
        <v>29</v>
      </c>
      <c r="D13" s="34" t="s">
        <v>35</v>
      </c>
      <c r="E13" s="34">
        <v>9</v>
      </c>
      <c r="F13" s="34" t="s">
        <v>4</v>
      </c>
      <c r="G13" s="17">
        <v>26</v>
      </c>
      <c r="H13" s="38">
        <v>29.6</v>
      </c>
      <c r="I13" s="51">
        <f t="shared" si="0"/>
        <v>55.6</v>
      </c>
      <c r="J13" s="47">
        <v>3</v>
      </c>
    </row>
    <row r="14" spans="1:24" ht="78.75" x14ac:dyDescent="0.25">
      <c r="A14" s="34">
        <v>8</v>
      </c>
      <c r="B14" s="33" t="s">
        <v>99</v>
      </c>
      <c r="C14" s="34" t="s">
        <v>29</v>
      </c>
      <c r="D14" s="34" t="s">
        <v>60</v>
      </c>
      <c r="E14" s="34">
        <v>10</v>
      </c>
      <c r="F14" s="34" t="s">
        <v>4</v>
      </c>
      <c r="G14" s="17">
        <v>30</v>
      </c>
      <c r="H14" s="38">
        <v>24.3</v>
      </c>
      <c r="I14" s="51">
        <f t="shared" si="0"/>
        <v>54.3</v>
      </c>
      <c r="J14" s="47">
        <v>3</v>
      </c>
    </row>
    <row r="15" spans="1:24" ht="15.75" x14ac:dyDescent="0.25">
      <c r="A15" s="34">
        <v>9</v>
      </c>
      <c r="B15" s="35" t="s">
        <v>91</v>
      </c>
      <c r="C15" s="36" t="s">
        <v>23</v>
      </c>
      <c r="D15" s="36" t="s">
        <v>92</v>
      </c>
      <c r="E15" s="36">
        <v>9</v>
      </c>
      <c r="F15" s="36" t="s">
        <v>4</v>
      </c>
      <c r="G15" s="17">
        <v>26</v>
      </c>
      <c r="H15" s="38">
        <v>28.3</v>
      </c>
      <c r="I15" s="51">
        <f t="shared" si="0"/>
        <v>54.3</v>
      </c>
      <c r="J15" s="47">
        <v>3</v>
      </c>
    </row>
    <row r="16" spans="1:24" ht="15.75" x14ac:dyDescent="0.25">
      <c r="A16" s="34">
        <v>10</v>
      </c>
      <c r="B16" s="33" t="s">
        <v>105</v>
      </c>
      <c r="C16" s="34" t="s">
        <v>46</v>
      </c>
      <c r="D16" s="34" t="s">
        <v>47</v>
      </c>
      <c r="E16" s="34">
        <v>10</v>
      </c>
      <c r="F16" s="34" t="s">
        <v>4</v>
      </c>
      <c r="G16" s="17">
        <v>26</v>
      </c>
      <c r="H16" s="38">
        <v>26.6</v>
      </c>
      <c r="I16" s="51">
        <f t="shared" si="0"/>
        <v>52.6</v>
      </c>
      <c r="J16" s="53"/>
    </row>
    <row r="17" spans="1:10" ht="31.5" x14ac:dyDescent="0.25">
      <c r="A17" s="34">
        <v>11</v>
      </c>
      <c r="B17" s="34" t="s">
        <v>88</v>
      </c>
      <c r="C17" s="34" t="s">
        <v>19</v>
      </c>
      <c r="D17" s="34" t="s">
        <v>20</v>
      </c>
      <c r="E17" s="34">
        <v>9</v>
      </c>
      <c r="F17" s="34" t="s">
        <v>4</v>
      </c>
      <c r="G17" s="17">
        <v>26</v>
      </c>
      <c r="H17" s="38">
        <v>26</v>
      </c>
      <c r="I17" s="51">
        <f t="shared" si="0"/>
        <v>52</v>
      </c>
      <c r="J17" s="53"/>
    </row>
    <row r="18" spans="1:10" ht="15.75" x14ac:dyDescent="0.25">
      <c r="A18" s="34">
        <v>12</v>
      </c>
      <c r="B18" s="33" t="s">
        <v>87</v>
      </c>
      <c r="C18" s="34" t="s">
        <v>16</v>
      </c>
      <c r="D18" s="34" t="s">
        <v>63</v>
      </c>
      <c r="E18" s="34">
        <v>9</v>
      </c>
      <c r="F18" s="34" t="s">
        <v>3</v>
      </c>
      <c r="G18" s="17">
        <v>20</v>
      </c>
      <c r="H18" s="38">
        <v>24.3</v>
      </c>
      <c r="I18" s="51">
        <f t="shared" si="0"/>
        <v>44.3</v>
      </c>
      <c r="J18" s="53"/>
    </row>
    <row r="19" spans="1:10" ht="94.5" x14ac:dyDescent="0.25">
      <c r="A19" s="34">
        <v>13</v>
      </c>
      <c r="B19" s="33" t="s">
        <v>102</v>
      </c>
      <c r="C19" s="34" t="s">
        <v>29</v>
      </c>
      <c r="D19" s="34" t="s">
        <v>39</v>
      </c>
      <c r="E19" s="34">
        <v>9</v>
      </c>
      <c r="F19" s="34" t="s">
        <v>3</v>
      </c>
      <c r="G19" s="17">
        <v>14</v>
      </c>
      <c r="H19" s="38">
        <v>29</v>
      </c>
      <c r="I19" s="51">
        <f t="shared" si="0"/>
        <v>43</v>
      </c>
      <c r="J19" s="53"/>
    </row>
    <row r="20" spans="1:10" ht="20.25" customHeight="1" x14ac:dyDescent="0.25">
      <c r="A20" s="34">
        <v>14</v>
      </c>
      <c r="B20" s="35" t="s">
        <v>106</v>
      </c>
      <c r="C20" s="36" t="s">
        <v>49</v>
      </c>
      <c r="D20" s="36" t="s">
        <v>47</v>
      </c>
      <c r="E20" s="36">
        <v>9</v>
      </c>
      <c r="F20" s="36" t="s">
        <v>4</v>
      </c>
      <c r="G20" s="17">
        <v>16</v>
      </c>
      <c r="H20" s="38">
        <v>27</v>
      </c>
      <c r="I20" s="51">
        <f t="shared" si="0"/>
        <v>43</v>
      </c>
      <c r="J20" s="53"/>
    </row>
    <row r="21" spans="1:10" ht="71.25" customHeight="1" x14ac:dyDescent="0.25">
      <c r="A21" s="34">
        <v>15</v>
      </c>
      <c r="B21" s="33" t="s">
        <v>101</v>
      </c>
      <c r="C21" s="34" t="s">
        <v>29</v>
      </c>
      <c r="D21" s="34" t="s">
        <v>37</v>
      </c>
      <c r="E21" s="34">
        <v>9</v>
      </c>
      <c r="F21" s="34" t="s">
        <v>3</v>
      </c>
      <c r="G21" s="17">
        <v>24</v>
      </c>
      <c r="H21" s="38">
        <v>17.600000000000001</v>
      </c>
      <c r="I21" s="51">
        <f t="shared" si="0"/>
        <v>41.6</v>
      </c>
      <c r="J21" s="53"/>
    </row>
    <row r="22" spans="1:10" ht="15.75" x14ac:dyDescent="0.25">
      <c r="A22" s="34">
        <v>16</v>
      </c>
      <c r="B22" s="35" t="s">
        <v>96</v>
      </c>
      <c r="C22" s="36" t="s">
        <v>29</v>
      </c>
      <c r="D22" s="36" t="s">
        <v>97</v>
      </c>
      <c r="E22" s="36">
        <v>9</v>
      </c>
      <c r="F22" s="36" t="s">
        <v>3</v>
      </c>
      <c r="G22" s="17">
        <v>18</v>
      </c>
      <c r="H22" s="38">
        <v>21.6</v>
      </c>
      <c r="I22" s="51">
        <f t="shared" si="0"/>
        <v>39.6</v>
      </c>
      <c r="J22" s="53"/>
    </row>
    <row r="23" spans="1:10" ht="31.5" x14ac:dyDescent="0.25">
      <c r="A23" s="34">
        <v>17</v>
      </c>
      <c r="B23" s="33" t="s">
        <v>107</v>
      </c>
      <c r="C23" s="34" t="s">
        <v>52</v>
      </c>
      <c r="D23" s="34" t="s">
        <v>53</v>
      </c>
      <c r="E23" s="34">
        <v>9</v>
      </c>
      <c r="F23" s="34" t="s">
        <v>3</v>
      </c>
      <c r="G23" s="17">
        <v>16</v>
      </c>
      <c r="H23" s="38">
        <v>22</v>
      </c>
      <c r="I23" s="51">
        <f t="shared" si="0"/>
        <v>38</v>
      </c>
      <c r="J23" s="53"/>
    </row>
    <row r="24" spans="1:10" ht="31.5" x14ac:dyDescent="0.25">
      <c r="A24" s="34">
        <v>18</v>
      </c>
      <c r="B24" s="35" t="s">
        <v>139</v>
      </c>
      <c r="C24" s="36" t="s">
        <v>26</v>
      </c>
      <c r="D24" s="36" t="s">
        <v>93</v>
      </c>
      <c r="E24" s="36">
        <v>9</v>
      </c>
      <c r="F24" s="36" t="s">
        <v>4</v>
      </c>
      <c r="G24" s="17">
        <v>12</v>
      </c>
      <c r="H24" s="38">
        <v>20.6</v>
      </c>
      <c r="I24" s="51">
        <f t="shared" si="0"/>
        <v>32.6</v>
      </c>
      <c r="J24" s="53"/>
    </row>
    <row r="27" spans="1:10" x14ac:dyDescent="0.25">
      <c r="B27" s="64"/>
      <c r="C27" s="64"/>
      <c r="D27" s="64"/>
      <c r="E27" s="64"/>
      <c r="F27" s="64"/>
      <c r="G27" s="64"/>
      <c r="H27" s="64"/>
      <c r="I27" s="64"/>
      <c r="J27" s="64"/>
    </row>
  </sheetData>
  <autoFilter ref="A6:J6">
    <sortState ref="A7:J24">
      <sortCondition descending="1" ref="I6"/>
    </sortState>
  </autoFilter>
  <mergeCells count="3">
    <mergeCell ref="A4:I4"/>
    <mergeCell ref="A3:J3"/>
    <mergeCell ref="B27:J27"/>
  </mergeCells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G25" sqref="G25"/>
    </sheetView>
  </sheetViews>
  <sheetFormatPr defaultColWidth="9.140625" defaultRowHeight="15" x14ac:dyDescent="0.25"/>
  <cols>
    <col min="1" max="1" width="4.28515625" style="3" customWidth="1"/>
    <col min="2" max="2" width="23.5703125" style="3" customWidth="1"/>
    <col min="3" max="3" width="15.7109375" style="3" customWidth="1"/>
    <col min="4" max="4" width="33.7109375" style="3" customWidth="1"/>
    <col min="5" max="5" width="11.28515625" style="29" customWidth="1"/>
    <col min="6" max="6" width="9.140625" style="7" customWidth="1"/>
    <col min="7" max="7" width="7.28515625" style="6" customWidth="1"/>
    <col min="8" max="8" width="6.42578125" style="7" customWidth="1"/>
    <col min="9" max="9" width="10" style="3" customWidth="1"/>
    <col min="10" max="16384" width="9.140625" style="3"/>
  </cols>
  <sheetData>
    <row r="1" spans="1:10" ht="14.25" customHeight="1" x14ac:dyDescent="0.25"/>
    <row r="2" spans="1:10" hidden="1" x14ac:dyDescent="0.25"/>
    <row r="3" spans="1:10" ht="32.25" customHeight="1" x14ac:dyDescent="0.25">
      <c r="A3" s="63" t="s">
        <v>136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21" customHeight="1" x14ac:dyDescent="0.25">
      <c r="A4" s="57" t="s">
        <v>14</v>
      </c>
      <c r="B4" s="57"/>
      <c r="C4" s="57"/>
      <c r="D4" s="57"/>
      <c r="E4" s="57"/>
      <c r="F4" s="57"/>
      <c r="G4" s="57"/>
      <c r="H4" s="57"/>
      <c r="I4" s="57"/>
    </row>
    <row r="5" spans="1:10" x14ac:dyDescent="0.25">
      <c r="A5" s="2"/>
      <c r="B5" s="2"/>
      <c r="C5" s="2"/>
      <c r="D5" s="2"/>
      <c r="E5" s="30"/>
      <c r="F5" s="22"/>
    </row>
    <row r="6" spans="1:10" ht="31.5" x14ac:dyDescent="0.25">
      <c r="A6" s="5" t="s">
        <v>0</v>
      </c>
      <c r="B6" s="37" t="s">
        <v>57</v>
      </c>
      <c r="C6" s="37" t="s">
        <v>58</v>
      </c>
      <c r="D6" s="37" t="s">
        <v>59</v>
      </c>
      <c r="E6" s="37" t="s">
        <v>1</v>
      </c>
      <c r="F6" s="5" t="s">
        <v>2</v>
      </c>
      <c r="G6" s="16" t="s">
        <v>5</v>
      </c>
      <c r="H6" s="5" t="s">
        <v>6</v>
      </c>
      <c r="I6" s="5" t="s">
        <v>9</v>
      </c>
      <c r="J6" s="49" t="s">
        <v>145</v>
      </c>
    </row>
    <row r="7" spans="1:10" ht="54" customHeight="1" x14ac:dyDescent="0.25">
      <c r="A7" s="1">
        <v>1</v>
      </c>
      <c r="B7" s="33" t="s">
        <v>125</v>
      </c>
      <c r="C7" s="34" t="s">
        <v>29</v>
      </c>
      <c r="D7" s="34" t="s">
        <v>41</v>
      </c>
      <c r="E7" s="34">
        <v>10</v>
      </c>
      <c r="F7" s="34" t="s">
        <v>4</v>
      </c>
      <c r="G7" s="17">
        <v>42</v>
      </c>
      <c r="H7" s="8">
        <v>32</v>
      </c>
      <c r="I7" s="8">
        <f t="shared" ref="I7:I23" si="0">SUM(G7:H7)</f>
        <v>74</v>
      </c>
      <c r="J7" s="49">
        <v>1</v>
      </c>
    </row>
    <row r="8" spans="1:10" ht="33.75" customHeight="1" x14ac:dyDescent="0.25">
      <c r="A8" s="1">
        <v>2</v>
      </c>
      <c r="B8" s="33" t="s">
        <v>112</v>
      </c>
      <c r="C8" s="34" t="s">
        <v>22</v>
      </c>
      <c r="D8" s="34" t="s">
        <v>61</v>
      </c>
      <c r="E8" s="34">
        <v>9</v>
      </c>
      <c r="F8" s="34" t="s">
        <v>4</v>
      </c>
      <c r="G8" s="17">
        <v>40</v>
      </c>
      <c r="H8" s="8">
        <v>28</v>
      </c>
      <c r="I8" s="8">
        <f t="shared" si="0"/>
        <v>68</v>
      </c>
      <c r="J8" s="49">
        <v>2</v>
      </c>
    </row>
    <row r="9" spans="1:10" ht="81" customHeight="1" x14ac:dyDescent="0.25">
      <c r="A9" s="1">
        <v>3</v>
      </c>
      <c r="B9" s="33" t="s">
        <v>124</v>
      </c>
      <c r="C9" s="34" t="s">
        <v>29</v>
      </c>
      <c r="D9" s="34" t="s">
        <v>39</v>
      </c>
      <c r="E9" s="34">
        <v>10</v>
      </c>
      <c r="F9" s="34" t="s">
        <v>3</v>
      </c>
      <c r="G9" s="17">
        <v>34</v>
      </c>
      <c r="H9" s="8">
        <v>28</v>
      </c>
      <c r="I9" s="8">
        <f t="shared" si="0"/>
        <v>62</v>
      </c>
      <c r="J9" s="49">
        <v>2</v>
      </c>
    </row>
    <row r="10" spans="1:10" ht="36" customHeight="1" x14ac:dyDescent="0.25">
      <c r="A10" s="1">
        <v>4</v>
      </c>
      <c r="B10" s="35" t="s">
        <v>119</v>
      </c>
      <c r="C10" s="36" t="s">
        <v>29</v>
      </c>
      <c r="D10" s="36" t="s">
        <v>120</v>
      </c>
      <c r="E10" s="36">
        <v>10</v>
      </c>
      <c r="F10" s="36" t="s">
        <v>4</v>
      </c>
      <c r="G10" s="17">
        <v>30</v>
      </c>
      <c r="H10" s="8">
        <v>29</v>
      </c>
      <c r="I10" s="8">
        <f t="shared" si="0"/>
        <v>59</v>
      </c>
      <c r="J10" s="49">
        <v>2</v>
      </c>
    </row>
    <row r="11" spans="1:10" ht="67.5" customHeight="1" x14ac:dyDescent="0.25">
      <c r="A11" s="1">
        <v>5</v>
      </c>
      <c r="B11" s="41" t="s">
        <v>122</v>
      </c>
      <c r="C11" s="34" t="s">
        <v>29</v>
      </c>
      <c r="D11" s="34" t="s">
        <v>35</v>
      </c>
      <c r="E11" s="34">
        <v>9</v>
      </c>
      <c r="F11" s="34" t="s">
        <v>4</v>
      </c>
      <c r="G11" s="17">
        <v>26</v>
      </c>
      <c r="H11" s="4">
        <v>30</v>
      </c>
      <c r="I11" s="8">
        <f t="shared" si="0"/>
        <v>56</v>
      </c>
      <c r="J11" s="49">
        <v>3</v>
      </c>
    </row>
    <row r="12" spans="1:10" ht="26.25" customHeight="1" x14ac:dyDescent="0.25">
      <c r="A12" s="1">
        <v>6</v>
      </c>
      <c r="B12" s="33" t="s">
        <v>132</v>
      </c>
      <c r="C12" s="34" t="s">
        <v>52</v>
      </c>
      <c r="D12" s="34" t="s">
        <v>133</v>
      </c>
      <c r="E12" s="34">
        <v>10</v>
      </c>
      <c r="F12" s="34" t="s">
        <v>4</v>
      </c>
      <c r="G12" s="17">
        <v>26</v>
      </c>
      <c r="H12" s="8">
        <v>29</v>
      </c>
      <c r="I12" s="8">
        <f t="shared" si="0"/>
        <v>55</v>
      </c>
      <c r="J12" s="49">
        <v>3</v>
      </c>
    </row>
    <row r="13" spans="1:10" ht="39" customHeight="1" x14ac:dyDescent="0.25">
      <c r="A13" s="1">
        <v>7</v>
      </c>
      <c r="B13" s="39" t="s">
        <v>128</v>
      </c>
      <c r="C13" s="36" t="s">
        <v>46</v>
      </c>
      <c r="D13" s="36" t="s">
        <v>129</v>
      </c>
      <c r="E13" s="36">
        <v>9</v>
      </c>
      <c r="F13" s="36" t="s">
        <v>4</v>
      </c>
      <c r="G13" s="17">
        <v>26</v>
      </c>
      <c r="H13" s="8">
        <v>28</v>
      </c>
      <c r="I13" s="8">
        <f t="shared" si="0"/>
        <v>54</v>
      </c>
      <c r="J13" s="49">
        <v>3</v>
      </c>
    </row>
    <row r="14" spans="1:10" ht="44.25" customHeight="1" x14ac:dyDescent="0.25">
      <c r="A14" s="1">
        <v>8</v>
      </c>
      <c r="B14" s="35" t="s">
        <v>134</v>
      </c>
      <c r="C14" s="36" t="s">
        <v>55</v>
      </c>
      <c r="D14" s="36" t="s">
        <v>56</v>
      </c>
      <c r="E14" s="36">
        <v>9</v>
      </c>
      <c r="F14" s="36" t="s">
        <v>4</v>
      </c>
      <c r="G14" s="17">
        <v>28</v>
      </c>
      <c r="H14" s="8">
        <v>25</v>
      </c>
      <c r="I14" s="8">
        <f t="shared" si="0"/>
        <v>53</v>
      </c>
      <c r="J14" s="49">
        <v>3</v>
      </c>
    </row>
    <row r="15" spans="1:10" ht="41.25" customHeight="1" x14ac:dyDescent="0.25">
      <c r="A15" s="1">
        <v>9</v>
      </c>
      <c r="B15" s="35" t="s">
        <v>130</v>
      </c>
      <c r="C15" s="36" t="s">
        <v>49</v>
      </c>
      <c r="D15" s="36" t="s">
        <v>131</v>
      </c>
      <c r="E15" s="36">
        <v>9</v>
      </c>
      <c r="F15" s="36" t="s">
        <v>4</v>
      </c>
      <c r="G15" s="17">
        <v>20</v>
      </c>
      <c r="H15" s="8">
        <v>33</v>
      </c>
      <c r="I15" s="8">
        <f t="shared" si="0"/>
        <v>53</v>
      </c>
      <c r="J15" s="49">
        <v>3</v>
      </c>
    </row>
    <row r="16" spans="1:10" ht="33.75" customHeight="1" x14ac:dyDescent="0.25">
      <c r="A16" s="1">
        <v>10</v>
      </c>
      <c r="B16" s="34" t="s">
        <v>117</v>
      </c>
      <c r="C16" s="34" t="s">
        <v>27</v>
      </c>
      <c r="D16" s="34" t="s">
        <v>118</v>
      </c>
      <c r="E16" s="34">
        <v>9</v>
      </c>
      <c r="F16" s="34" t="s">
        <v>4</v>
      </c>
      <c r="G16" s="17">
        <v>28</v>
      </c>
      <c r="H16" s="8">
        <v>25</v>
      </c>
      <c r="I16" s="8">
        <f t="shared" si="0"/>
        <v>53</v>
      </c>
      <c r="J16" s="49">
        <v>3</v>
      </c>
    </row>
    <row r="17" spans="1:10" ht="31.5" customHeight="1" x14ac:dyDescent="0.25">
      <c r="A17" s="1">
        <v>11</v>
      </c>
      <c r="B17" s="35" t="s">
        <v>113</v>
      </c>
      <c r="C17" s="36" t="s">
        <v>23</v>
      </c>
      <c r="D17" s="36" t="s">
        <v>114</v>
      </c>
      <c r="E17" s="36">
        <v>10</v>
      </c>
      <c r="F17" s="36" t="s">
        <v>4</v>
      </c>
      <c r="G17" s="17">
        <v>26</v>
      </c>
      <c r="H17" s="8">
        <v>26</v>
      </c>
      <c r="I17" s="8">
        <f t="shared" si="0"/>
        <v>52</v>
      </c>
      <c r="J17" s="56"/>
    </row>
    <row r="18" spans="1:10" ht="37.5" customHeight="1" x14ac:dyDescent="0.25">
      <c r="A18" s="1">
        <v>12</v>
      </c>
      <c r="B18" s="33" t="s">
        <v>126</v>
      </c>
      <c r="C18" s="34" t="s">
        <v>43</v>
      </c>
      <c r="D18" s="34" t="s">
        <v>127</v>
      </c>
      <c r="E18" s="34">
        <v>10</v>
      </c>
      <c r="F18" s="34" t="s">
        <v>4</v>
      </c>
      <c r="G18" s="17">
        <v>14</v>
      </c>
      <c r="H18" s="8">
        <v>35</v>
      </c>
      <c r="I18" s="8">
        <f t="shared" si="0"/>
        <v>49</v>
      </c>
      <c r="J18" s="56"/>
    </row>
    <row r="19" spans="1:10" ht="35.25" customHeight="1" x14ac:dyDescent="0.25">
      <c r="A19" s="1">
        <v>13</v>
      </c>
      <c r="B19" s="33" t="s">
        <v>111</v>
      </c>
      <c r="C19" s="34" t="s">
        <v>19</v>
      </c>
      <c r="D19" s="34" t="s">
        <v>20</v>
      </c>
      <c r="E19" s="34">
        <v>10</v>
      </c>
      <c r="F19" s="34" t="s">
        <v>4</v>
      </c>
      <c r="G19" s="17">
        <v>24</v>
      </c>
      <c r="H19" s="8">
        <v>25</v>
      </c>
      <c r="I19" s="8">
        <f t="shared" si="0"/>
        <v>49</v>
      </c>
      <c r="J19" s="56"/>
    </row>
    <row r="20" spans="1:10" ht="31.5" customHeight="1" x14ac:dyDescent="0.25">
      <c r="A20" s="1">
        <v>14</v>
      </c>
      <c r="B20" s="33" t="s">
        <v>110</v>
      </c>
      <c r="C20" s="34" t="s">
        <v>16</v>
      </c>
      <c r="D20" s="34" t="s">
        <v>135</v>
      </c>
      <c r="E20" s="34">
        <v>9</v>
      </c>
      <c r="F20" s="34" t="s">
        <v>3</v>
      </c>
      <c r="G20" s="17">
        <v>20</v>
      </c>
      <c r="H20" s="8">
        <v>26</v>
      </c>
      <c r="I20" s="8">
        <f t="shared" si="0"/>
        <v>46</v>
      </c>
      <c r="J20" s="56"/>
    </row>
    <row r="21" spans="1:10" ht="81.75" customHeight="1" x14ac:dyDescent="0.25">
      <c r="A21" s="1">
        <v>15</v>
      </c>
      <c r="B21" s="33" t="s">
        <v>121</v>
      </c>
      <c r="C21" s="34" t="s">
        <v>29</v>
      </c>
      <c r="D21" s="34" t="s">
        <v>60</v>
      </c>
      <c r="E21" s="34">
        <v>9</v>
      </c>
      <c r="F21" s="34" t="s">
        <v>4</v>
      </c>
      <c r="G21" s="17">
        <v>22</v>
      </c>
      <c r="H21" s="8">
        <v>23</v>
      </c>
      <c r="I21" s="8">
        <f t="shared" si="0"/>
        <v>45</v>
      </c>
      <c r="J21" s="56"/>
    </row>
    <row r="22" spans="1:10" ht="66.75" customHeight="1" x14ac:dyDescent="0.25">
      <c r="A22" s="1">
        <v>16</v>
      </c>
      <c r="B22" s="33" t="s">
        <v>123</v>
      </c>
      <c r="C22" s="34" t="s">
        <v>29</v>
      </c>
      <c r="D22" s="34" t="s">
        <v>37</v>
      </c>
      <c r="E22" s="34">
        <v>9</v>
      </c>
      <c r="F22" s="34" t="s">
        <v>3</v>
      </c>
      <c r="G22" s="17">
        <v>18</v>
      </c>
      <c r="H22" s="4">
        <v>24</v>
      </c>
      <c r="I22" s="8">
        <f t="shared" si="0"/>
        <v>42</v>
      </c>
      <c r="J22" s="56"/>
    </row>
    <row r="23" spans="1:10" ht="33" customHeight="1" x14ac:dyDescent="0.25">
      <c r="A23" s="1">
        <v>17</v>
      </c>
      <c r="B23" s="35" t="s">
        <v>115</v>
      </c>
      <c r="C23" s="36" t="s">
        <v>26</v>
      </c>
      <c r="D23" s="36" t="s">
        <v>116</v>
      </c>
      <c r="E23" s="36">
        <v>9</v>
      </c>
      <c r="F23" s="36" t="s">
        <v>4</v>
      </c>
      <c r="G23" s="17">
        <v>18</v>
      </c>
      <c r="H23" s="8">
        <v>23</v>
      </c>
      <c r="I23" s="8">
        <f t="shared" si="0"/>
        <v>41</v>
      </c>
      <c r="J23" s="56"/>
    </row>
    <row r="26" spans="1:10" x14ac:dyDescent="0.25">
      <c r="B26" s="65"/>
      <c r="C26" s="65"/>
      <c r="D26" s="65"/>
      <c r="E26" s="65"/>
      <c r="F26" s="65"/>
      <c r="G26" s="65"/>
      <c r="H26" s="65"/>
      <c r="I26" s="65"/>
      <c r="J26" s="65"/>
    </row>
  </sheetData>
  <autoFilter ref="A6:I23">
    <sortState ref="A7:I23">
      <sortCondition descending="1" ref="I6:I23"/>
    </sortState>
  </autoFilter>
  <mergeCells count="3">
    <mergeCell ref="A3:J3"/>
    <mergeCell ref="A4:I4"/>
    <mergeCell ref="B26:J26"/>
  </mergeCells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Менің шағын Отанымның тарихы</vt:lpstr>
      <vt:lpstr>Шағын Отанымның символы</vt:lpstr>
      <vt:lpstr>Шағын Отанымның болашағы</vt:lpstr>
      <vt:lpstr>Шағын Отанымнан шыққан тұлғалар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2024-10-16T13:15:56Z</dcterms:modified>
</cp:coreProperties>
</file>